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énzügy\Balatonné Andi\2023\"/>
    </mc:Choice>
  </mc:AlternateContent>
  <xr:revisionPtr revIDLastSave="0" documentId="13_ncr:1_{C64A0E28-76A5-449E-AA3D-2E82550D02FB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2023.I.név ÖNK   " sheetId="26" r:id="rId1"/>
    <sheet name="2023.II.név ÖNK    " sheetId="27" r:id="rId2"/>
    <sheet name="2023.III.név ÖNK    " sheetId="28" r:id="rId3"/>
  </sheets>
  <definedNames>
    <definedName name="_xlnm.Print_Titles" localSheetId="0">'2023.I.név ÖNK   '!$1:$1</definedName>
    <definedName name="_xlnm.Print_Titles" localSheetId="1">'2023.II.név ÖNK    '!$1:$1</definedName>
    <definedName name="_xlnm.Print_Titles" localSheetId="2">'2023.III.név ÖNK    '!$1:$1</definedName>
    <definedName name="_xlnm.Print_Area" localSheetId="0">'2023.I.név ÖNK   '!$A$1:$BP$12</definedName>
    <definedName name="_xlnm.Print_Area" localSheetId="1">'2023.II.név ÖNK    '!$A$1:$BP$12</definedName>
    <definedName name="_xlnm.Print_Area" localSheetId="2">'2023.III.név ÖNK    '!$A$1:$BP$12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11" i="28" l="1"/>
  <c r="BM12" i="28" s="1"/>
  <c r="AC11" i="28"/>
  <c r="BI7" i="28"/>
  <c r="BI12" i="28" s="1"/>
  <c r="BE7" i="28"/>
  <c r="BE12" i="28" s="1"/>
  <c r="BA7" i="28"/>
  <c r="BA12" i="28" s="1"/>
  <c r="AW7" i="28"/>
  <c r="AW12" i="28" s="1"/>
  <c r="AS7" i="28"/>
  <c r="AS12" i="28" s="1"/>
  <c r="AO7" i="28"/>
  <c r="AO12" i="28" s="1"/>
  <c r="AK7" i="28"/>
  <c r="AK12" i="28" s="1"/>
  <c r="AG7" i="28"/>
  <c r="AG12" i="28" s="1"/>
  <c r="AC7" i="28"/>
  <c r="BM12" i="27"/>
  <c r="BM11" i="27"/>
  <c r="AC11" i="27"/>
  <c r="BI7" i="27"/>
  <c r="BI12" i="27" s="1"/>
  <c r="BE7" i="27"/>
  <c r="BE12" i="27" s="1"/>
  <c r="BA7" i="27"/>
  <c r="BA12" i="27" s="1"/>
  <c r="AW7" i="27"/>
  <c r="AW12" i="27" s="1"/>
  <c r="AS7" i="27"/>
  <c r="AS12" i="27" s="1"/>
  <c r="AO7" i="27"/>
  <c r="AO12" i="27" s="1"/>
  <c r="AK7" i="27"/>
  <c r="AK12" i="27" s="1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7" l="1"/>
  <c r="AC12" i="26"/>
  <c r="AC12" i="28"/>
</calcChain>
</file>

<file path=xl/sharedStrings.xml><?xml version="1.0" encoding="utf-8"?>
<sst xmlns="http://schemas.openxmlformats.org/spreadsheetml/2006/main" count="66" uniqueCount="22">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</sst>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16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6" fillId="0" borderId="1" xfId="11" applyFont="1" applyBorder="1" applyAlignment="1">
      <alignment horizontal="center" vertical="center" wrapText="1"/>
    </xf>
    <xf numFmtId="0" fontId="6" fillId="0" borderId="1" xfId="13" applyFont="1" applyBorder="1" applyAlignment="1">
      <alignment horizontal="left" vertical="center" wrapText="1"/>
    </xf>
    <xf numFmtId="0" fontId="8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G3" sqref="AG3:AJ3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2" t="s">
        <v>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1" t="s">
        <v>2</v>
      </c>
      <c r="AD1" s="11"/>
      <c r="AE1" s="11"/>
      <c r="AF1" s="11"/>
      <c r="AG1" s="11" t="s">
        <v>3</v>
      </c>
      <c r="AH1" s="11"/>
      <c r="AI1" s="11"/>
      <c r="AJ1" s="11"/>
      <c r="AK1" s="11" t="s">
        <v>4</v>
      </c>
      <c r="AL1" s="11"/>
      <c r="AM1" s="11"/>
      <c r="AN1" s="11"/>
      <c r="AO1" s="11" t="s">
        <v>5</v>
      </c>
      <c r="AP1" s="11"/>
      <c r="AQ1" s="11"/>
      <c r="AR1" s="11"/>
      <c r="AS1" s="11" t="s">
        <v>6</v>
      </c>
      <c r="AT1" s="11"/>
      <c r="AU1" s="11"/>
      <c r="AV1" s="11"/>
      <c r="AW1" s="11" t="s">
        <v>0</v>
      </c>
      <c r="AX1" s="11"/>
      <c r="AY1" s="11"/>
      <c r="AZ1" s="11"/>
      <c r="BA1" s="11" t="s">
        <v>7</v>
      </c>
      <c r="BB1" s="11"/>
      <c r="BC1" s="11"/>
      <c r="BD1" s="11"/>
      <c r="BE1" s="11" t="s">
        <v>8</v>
      </c>
      <c r="BF1" s="11"/>
      <c r="BG1" s="11"/>
      <c r="BH1" s="11"/>
      <c r="BI1" s="11" t="s">
        <v>9</v>
      </c>
      <c r="BJ1" s="11"/>
      <c r="BK1" s="11"/>
      <c r="BL1" s="11"/>
      <c r="BM1" s="11" t="s">
        <v>10</v>
      </c>
      <c r="BN1" s="11"/>
      <c r="BO1" s="11"/>
      <c r="BP1" s="11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0</v>
      </c>
      <c r="AD2" s="9"/>
      <c r="AE2" s="9"/>
      <c r="AF2" s="9"/>
      <c r="AG2" s="9">
        <v>0</v>
      </c>
      <c r="AH2" s="9"/>
      <c r="AI2" s="9"/>
      <c r="AJ2" s="9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0</v>
      </c>
      <c r="AX2" s="9"/>
      <c r="AY2" s="9"/>
      <c r="AZ2" s="9"/>
      <c r="BA2" s="9">
        <v>0</v>
      </c>
      <c r="BB2" s="9"/>
      <c r="BC2" s="9"/>
      <c r="BD2" s="9"/>
      <c r="BE2" s="9">
        <v>0</v>
      </c>
      <c r="BF2" s="9"/>
      <c r="BG2" s="9"/>
      <c r="BH2" s="9"/>
      <c r="BI2" s="9">
        <v>0</v>
      </c>
      <c r="BJ2" s="9"/>
      <c r="BK2" s="9"/>
      <c r="BL2" s="9"/>
      <c r="BM2" s="8"/>
      <c r="BN2" s="8"/>
      <c r="BO2" s="8"/>
      <c r="BP2" s="8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2</v>
      </c>
      <c r="AD3" s="9"/>
      <c r="AE3" s="9"/>
      <c r="AF3" s="9"/>
      <c r="AG3" s="9">
        <v>1806436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72877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0</v>
      </c>
      <c r="BJ3" s="9"/>
      <c r="BK3" s="9"/>
      <c r="BL3" s="9"/>
      <c r="BM3" s="8"/>
      <c r="BN3" s="8"/>
      <c r="BO3" s="8"/>
      <c r="BP3" s="8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8"/>
      <c r="BN4" s="8"/>
      <c r="BO4" s="8"/>
      <c r="BP4" s="8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15</v>
      </c>
      <c r="AD5" s="9"/>
      <c r="AE5" s="9"/>
      <c r="AF5" s="9"/>
      <c r="AG5" s="9">
        <v>12719494</v>
      </c>
      <c r="AH5" s="9"/>
      <c r="AI5" s="9"/>
      <c r="AJ5" s="9"/>
      <c r="AK5" s="9">
        <v>0</v>
      </c>
      <c r="AL5" s="9"/>
      <c r="AM5" s="9"/>
      <c r="AN5" s="9"/>
      <c r="AO5" s="9">
        <v>173275</v>
      </c>
      <c r="AP5" s="9"/>
      <c r="AQ5" s="9"/>
      <c r="AR5" s="9"/>
      <c r="AS5" s="9">
        <v>0</v>
      </c>
      <c r="AT5" s="9"/>
      <c r="AU5" s="9"/>
      <c r="AV5" s="9"/>
      <c r="AW5" s="9">
        <v>0</v>
      </c>
      <c r="AX5" s="9"/>
      <c r="AY5" s="9"/>
      <c r="AZ5" s="9"/>
      <c r="BA5" s="9">
        <v>31950</v>
      </c>
      <c r="BB5" s="9"/>
      <c r="BC5" s="9"/>
      <c r="BD5" s="9"/>
      <c r="BE5" s="9">
        <v>0</v>
      </c>
      <c r="BF5" s="9"/>
      <c r="BG5" s="9"/>
      <c r="BH5" s="9"/>
      <c r="BI5" s="9">
        <v>55409</v>
      </c>
      <c r="BJ5" s="9"/>
      <c r="BK5" s="9"/>
      <c r="BL5" s="9"/>
      <c r="BM5" s="8"/>
      <c r="BN5" s="8"/>
      <c r="BO5" s="8"/>
      <c r="BP5" s="8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30</v>
      </c>
      <c r="AD6" s="9"/>
      <c r="AE6" s="9"/>
      <c r="AF6" s="9"/>
      <c r="AG6" s="13">
        <v>10064918</v>
      </c>
      <c r="AH6" s="14"/>
      <c r="AI6" s="14"/>
      <c r="AJ6" s="15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9">
        <v>45016</v>
      </c>
      <c r="BJ6" s="9"/>
      <c r="BK6" s="9"/>
      <c r="BL6" s="9"/>
      <c r="BM6" s="8"/>
      <c r="BN6" s="8"/>
      <c r="BO6" s="8"/>
      <c r="BP6" s="8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7" t="s">
        <v>21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5">
        <f>SUM(AC2:AF6)</f>
        <v>47</v>
      </c>
      <c r="AD7" s="6"/>
      <c r="AE7" s="6"/>
      <c r="AF7" s="6"/>
      <c r="AG7" s="5">
        <f>SUM(AG2:AJ6)</f>
        <v>24590848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173275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72877</v>
      </c>
      <c r="AX7" s="6"/>
      <c r="AY7" s="6"/>
      <c r="AZ7" s="6"/>
      <c r="BA7" s="5">
        <f>SUM(BA2:BD6)</f>
        <v>31950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100425</v>
      </c>
      <c r="BJ7" s="6"/>
      <c r="BK7" s="6"/>
      <c r="BL7" s="6"/>
      <c r="BM7" s="8"/>
      <c r="BN7" s="8"/>
      <c r="BO7" s="8"/>
      <c r="BP7" s="8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9">
        <v>3563750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9">
        <v>4281506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7" t="s">
        <v>20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5">
        <f>SUM(AC8:AF10)</f>
        <v>13</v>
      </c>
      <c r="AD11" s="6"/>
      <c r="AE11" s="6"/>
      <c r="AF11" s="6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5">
        <f>SUM(BM8:BP10)</f>
        <v>14232556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7" t="s">
        <v>19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5">
        <f>AC7+AC11</f>
        <v>60</v>
      </c>
      <c r="AD12" s="6"/>
      <c r="AE12" s="6"/>
      <c r="AF12" s="6"/>
      <c r="AG12" s="5">
        <f t="shared" ref="AG12" si="0">AG7+AG11</f>
        <v>24590848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173275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72877</v>
      </c>
      <c r="AX12" s="6"/>
      <c r="AY12" s="6"/>
      <c r="AZ12" s="6"/>
      <c r="BA12" s="5">
        <f t="shared" ref="BA12" si="5">BA7+BA11</f>
        <v>31950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100425</v>
      </c>
      <c r="BJ12" s="6"/>
      <c r="BK12" s="6"/>
      <c r="BL12" s="6"/>
      <c r="BM12" s="5">
        <f t="shared" ref="BM12" si="8">BM7+BM11</f>
        <v>14232556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D4DD-06F6-4D82-9DB0-402B453BED0B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M11" sqref="BM11:BP11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2" t="s">
        <v>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1" t="s">
        <v>2</v>
      </c>
      <c r="AD1" s="11"/>
      <c r="AE1" s="11"/>
      <c r="AF1" s="11"/>
      <c r="AG1" s="11" t="s">
        <v>3</v>
      </c>
      <c r="AH1" s="11"/>
      <c r="AI1" s="11"/>
      <c r="AJ1" s="11"/>
      <c r="AK1" s="11" t="s">
        <v>4</v>
      </c>
      <c r="AL1" s="11"/>
      <c r="AM1" s="11"/>
      <c r="AN1" s="11"/>
      <c r="AO1" s="11" t="s">
        <v>5</v>
      </c>
      <c r="AP1" s="11"/>
      <c r="AQ1" s="11"/>
      <c r="AR1" s="11"/>
      <c r="AS1" s="11" t="s">
        <v>6</v>
      </c>
      <c r="AT1" s="11"/>
      <c r="AU1" s="11"/>
      <c r="AV1" s="11"/>
      <c r="AW1" s="11" t="s">
        <v>0</v>
      </c>
      <c r="AX1" s="11"/>
      <c r="AY1" s="11"/>
      <c r="AZ1" s="11"/>
      <c r="BA1" s="11" t="s">
        <v>7</v>
      </c>
      <c r="BB1" s="11"/>
      <c r="BC1" s="11"/>
      <c r="BD1" s="11"/>
      <c r="BE1" s="11" t="s">
        <v>8</v>
      </c>
      <c r="BF1" s="11"/>
      <c r="BG1" s="11"/>
      <c r="BH1" s="11"/>
      <c r="BI1" s="11" t="s">
        <v>9</v>
      </c>
      <c r="BJ1" s="11"/>
      <c r="BK1" s="11"/>
      <c r="BL1" s="11"/>
      <c r="BM1" s="11" t="s">
        <v>10</v>
      </c>
      <c r="BN1" s="11"/>
      <c r="BO1" s="11"/>
      <c r="BP1" s="11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984762</v>
      </c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>
        <v>2500</v>
      </c>
      <c r="BJ2" s="9"/>
      <c r="BK2" s="9"/>
      <c r="BL2" s="9"/>
      <c r="BM2" s="8"/>
      <c r="BN2" s="8"/>
      <c r="BO2" s="8"/>
      <c r="BP2" s="8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650000</v>
      </c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8"/>
      <c r="BN3" s="8"/>
      <c r="BO3" s="8"/>
      <c r="BP3" s="8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8"/>
      <c r="BN4" s="8"/>
      <c r="BO4" s="8"/>
      <c r="BP4" s="8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16</v>
      </c>
      <c r="AD5" s="9"/>
      <c r="AE5" s="9"/>
      <c r="AF5" s="9"/>
      <c r="AG5" s="9">
        <v>16010962</v>
      </c>
      <c r="AH5" s="9"/>
      <c r="AI5" s="9"/>
      <c r="AJ5" s="9"/>
      <c r="AK5" s="9"/>
      <c r="AL5" s="9"/>
      <c r="AM5" s="9"/>
      <c r="AN5" s="9"/>
      <c r="AO5" s="9">
        <v>96476</v>
      </c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>
        <v>80280</v>
      </c>
      <c r="BB5" s="9"/>
      <c r="BC5" s="9"/>
      <c r="BD5" s="9"/>
      <c r="BE5" s="9"/>
      <c r="BF5" s="9"/>
      <c r="BG5" s="9"/>
      <c r="BH5" s="9"/>
      <c r="BI5" s="9">
        <v>83642</v>
      </c>
      <c r="BJ5" s="9"/>
      <c r="BK5" s="9"/>
      <c r="BL5" s="9"/>
      <c r="BM5" s="8"/>
      <c r="BN5" s="8"/>
      <c r="BO5" s="8"/>
      <c r="BP5" s="8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31</v>
      </c>
      <c r="AD6" s="9"/>
      <c r="AE6" s="9"/>
      <c r="AF6" s="9"/>
      <c r="AG6" s="13">
        <v>11052712</v>
      </c>
      <c r="AH6" s="14"/>
      <c r="AI6" s="14"/>
      <c r="AJ6" s="15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>
        <v>99340</v>
      </c>
      <c r="BJ6" s="9"/>
      <c r="BK6" s="9"/>
      <c r="BL6" s="9"/>
      <c r="BM6" s="8"/>
      <c r="BN6" s="8"/>
      <c r="BO6" s="8"/>
      <c r="BP6" s="8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7" t="s">
        <v>21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5">
        <f>SUM(AC2:AF6)</f>
        <v>49</v>
      </c>
      <c r="AD7" s="6"/>
      <c r="AE7" s="6"/>
      <c r="AF7" s="6"/>
      <c r="AG7" s="5">
        <f>SUM(AG2:AJ6)</f>
        <v>28698436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96476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0</v>
      </c>
      <c r="AX7" s="6"/>
      <c r="AY7" s="6"/>
      <c r="AZ7" s="6"/>
      <c r="BA7" s="5">
        <f>SUM(BA2:BD6)</f>
        <v>80280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185482</v>
      </c>
      <c r="BJ7" s="6"/>
      <c r="BK7" s="6"/>
      <c r="BL7" s="6"/>
      <c r="BM7" s="8"/>
      <c r="BN7" s="8"/>
      <c r="BO7" s="8"/>
      <c r="BP7" s="8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9">
        <v>3363750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9">
        <v>3966287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7" t="s">
        <v>20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5">
        <f>SUM(AC8:AF10)</f>
        <v>13</v>
      </c>
      <c r="AD11" s="6"/>
      <c r="AE11" s="6"/>
      <c r="AF11" s="6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5">
        <f>SUM(BM8:BP10)</f>
        <v>13717337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7" t="s">
        <v>19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5">
        <f>AC7+AC11</f>
        <v>62</v>
      </c>
      <c r="AD12" s="6"/>
      <c r="AE12" s="6"/>
      <c r="AF12" s="6"/>
      <c r="AG12" s="5">
        <f t="shared" ref="AG12" si="0">AG7+AG11</f>
        <v>28698436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96476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0</v>
      </c>
      <c r="AX12" s="6"/>
      <c r="AY12" s="6"/>
      <c r="AZ12" s="6"/>
      <c r="BA12" s="5">
        <f t="shared" ref="BA12" si="5">BA7+BA11</f>
        <v>80280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185482</v>
      </c>
      <c r="BJ12" s="6"/>
      <c r="BK12" s="6"/>
      <c r="BL12" s="6"/>
      <c r="BM12" s="5">
        <f t="shared" ref="BM12" si="8">BM7+BM11</f>
        <v>13717337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0941-BE46-4824-ABE2-17D029C7D642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J16" sqref="AJ1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2" t="s">
        <v>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1" t="s">
        <v>2</v>
      </c>
      <c r="AD1" s="11"/>
      <c r="AE1" s="11"/>
      <c r="AF1" s="11"/>
      <c r="AG1" s="11" t="s">
        <v>3</v>
      </c>
      <c r="AH1" s="11"/>
      <c r="AI1" s="11"/>
      <c r="AJ1" s="11"/>
      <c r="AK1" s="11" t="s">
        <v>4</v>
      </c>
      <c r="AL1" s="11"/>
      <c r="AM1" s="11"/>
      <c r="AN1" s="11"/>
      <c r="AO1" s="11" t="s">
        <v>5</v>
      </c>
      <c r="AP1" s="11"/>
      <c r="AQ1" s="11"/>
      <c r="AR1" s="11"/>
      <c r="AS1" s="11" t="s">
        <v>6</v>
      </c>
      <c r="AT1" s="11"/>
      <c r="AU1" s="11"/>
      <c r="AV1" s="11"/>
      <c r="AW1" s="11" t="s">
        <v>0</v>
      </c>
      <c r="AX1" s="11"/>
      <c r="AY1" s="11"/>
      <c r="AZ1" s="11"/>
      <c r="BA1" s="11" t="s">
        <v>7</v>
      </c>
      <c r="BB1" s="11"/>
      <c r="BC1" s="11"/>
      <c r="BD1" s="11"/>
      <c r="BE1" s="11" t="s">
        <v>8</v>
      </c>
      <c r="BF1" s="11"/>
      <c r="BG1" s="11"/>
      <c r="BH1" s="11"/>
      <c r="BI1" s="11" t="s">
        <v>9</v>
      </c>
      <c r="BJ1" s="11"/>
      <c r="BK1" s="11"/>
      <c r="BL1" s="11"/>
      <c r="BM1" s="11" t="s">
        <v>10</v>
      </c>
      <c r="BN1" s="11"/>
      <c r="BO1" s="11"/>
      <c r="BP1" s="11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1350000</v>
      </c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>
        <v>107397</v>
      </c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8"/>
      <c r="BN2" s="8"/>
      <c r="BO2" s="8"/>
      <c r="BP2" s="8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946739</v>
      </c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>
        <v>150685</v>
      </c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>
        <v>19783</v>
      </c>
      <c r="BJ3" s="9"/>
      <c r="BK3" s="9"/>
      <c r="BL3" s="9"/>
      <c r="BM3" s="8"/>
      <c r="BN3" s="8"/>
      <c r="BO3" s="8"/>
      <c r="BP3" s="8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8"/>
      <c r="BN4" s="8"/>
      <c r="BO4" s="8"/>
      <c r="BP4" s="8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17</v>
      </c>
      <c r="AD5" s="9"/>
      <c r="AE5" s="9"/>
      <c r="AF5" s="9"/>
      <c r="AG5" s="9">
        <v>16882994</v>
      </c>
      <c r="AH5" s="9"/>
      <c r="AI5" s="9"/>
      <c r="AJ5" s="9"/>
      <c r="AK5" s="9"/>
      <c r="AL5" s="9"/>
      <c r="AM5" s="9"/>
      <c r="AN5" s="9"/>
      <c r="AO5" s="9">
        <v>337282</v>
      </c>
      <c r="AP5" s="9"/>
      <c r="AQ5" s="9"/>
      <c r="AR5" s="9"/>
      <c r="AS5" s="9"/>
      <c r="AT5" s="9"/>
      <c r="AU5" s="9"/>
      <c r="AV5" s="9"/>
      <c r="AW5" s="9">
        <v>469041</v>
      </c>
      <c r="AX5" s="9"/>
      <c r="AY5" s="9"/>
      <c r="AZ5" s="9"/>
      <c r="BA5" s="9">
        <v>46260</v>
      </c>
      <c r="BB5" s="9"/>
      <c r="BC5" s="9"/>
      <c r="BD5" s="9"/>
      <c r="BE5" s="9"/>
      <c r="BF5" s="9"/>
      <c r="BG5" s="9"/>
      <c r="BH5" s="9"/>
      <c r="BI5" s="9">
        <v>220504</v>
      </c>
      <c r="BJ5" s="9"/>
      <c r="BK5" s="9"/>
      <c r="BL5" s="9"/>
      <c r="BM5" s="8"/>
      <c r="BN5" s="8"/>
      <c r="BO5" s="8"/>
      <c r="BP5" s="8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3">
        <v>11442426</v>
      </c>
      <c r="AH6" s="14"/>
      <c r="AI6" s="14"/>
      <c r="AJ6" s="15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>
        <v>197428</v>
      </c>
      <c r="BJ6" s="9"/>
      <c r="BK6" s="9"/>
      <c r="BL6" s="9"/>
      <c r="BM6" s="8"/>
      <c r="BN6" s="8"/>
      <c r="BO6" s="8"/>
      <c r="BP6" s="8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7" t="s">
        <v>21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5">
        <f>SUM(AC2:AF6)</f>
        <v>52</v>
      </c>
      <c r="AD7" s="6"/>
      <c r="AE7" s="6"/>
      <c r="AF7" s="6"/>
      <c r="AG7" s="5">
        <f>SUM(AG2:AJ6)</f>
        <v>30622159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337282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727123</v>
      </c>
      <c r="AX7" s="6"/>
      <c r="AY7" s="6"/>
      <c r="AZ7" s="6"/>
      <c r="BA7" s="5">
        <f>SUM(BA2:BD6)</f>
        <v>46260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437715</v>
      </c>
      <c r="BJ7" s="6"/>
      <c r="BK7" s="6"/>
      <c r="BL7" s="6"/>
      <c r="BM7" s="8"/>
      <c r="BN7" s="8"/>
      <c r="BO7" s="8"/>
      <c r="BP7" s="8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9">
        <v>3388750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9">
        <v>4111863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7" t="s">
        <v>20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5">
        <f>SUM(AC8:AF10)</f>
        <v>13</v>
      </c>
      <c r="AD11" s="6"/>
      <c r="AE11" s="6"/>
      <c r="AF11" s="6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5">
        <f>SUM(BM8:BP10)</f>
        <v>13887913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7" t="s">
        <v>19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5">
        <f>AC7+AC11</f>
        <v>65</v>
      </c>
      <c r="AD12" s="6"/>
      <c r="AE12" s="6"/>
      <c r="AF12" s="6"/>
      <c r="AG12" s="5">
        <f t="shared" ref="AG12" si="0">AG7+AG11</f>
        <v>30622159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337282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727123</v>
      </c>
      <c r="AX12" s="6"/>
      <c r="AY12" s="6"/>
      <c r="AZ12" s="6"/>
      <c r="BA12" s="5">
        <f t="shared" ref="BA12" si="5">BA7+BA11</f>
        <v>46260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437715</v>
      </c>
      <c r="BJ12" s="6"/>
      <c r="BK12" s="6"/>
      <c r="BL12" s="6"/>
      <c r="BM12" s="5">
        <f t="shared" ref="BM12" si="8">BM7+BM11</f>
        <v>13887913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6</vt:i4>
      </vt:variant>
    </vt:vector>
  </HeadingPairs>
  <TitlesOfParts>
    <vt:vector size="9" baseType="lpstr">
      <vt:lpstr>2023.I.név ÖNK   </vt:lpstr>
      <vt:lpstr>2023.II.név ÖNK    </vt:lpstr>
      <vt:lpstr>2023.III.név ÖNK    </vt:lpstr>
      <vt:lpstr>'2023.I.név ÖNK   '!Nyomtatási_cím</vt:lpstr>
      <vt:lpstr>'2023.II.név ÖNK    '!Nyomtatási_cím</vt:lpstr>
      <vt:lpstr>'2023.III.név ÖNK    '!Nyomtatási_cím</vt:lpstr>
      <vt:lpstr>'2023.I.név ÖNK   '!Nyomtatási_terület</vt:lpstr>
      <vt:lpstr>'2023.II.név ÖNK    '!Nyomtatási_terület</vt:lpstr>
      <vt:lpstr>'2023.III.név ÖNK  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2023-10-25T06:43:11Z</dcterms:modified>
</cp:coreProperties>
</file>