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Koltsegvetes\Penzugy\Balatonné Andi\2025\"/>
    </mc:Choice>
  </mc:AlternateContent>
  <xr:revisionPtr revIDLastSave="0" documentId="13_ncr:1_{094DCD4A-B459-4B02-8117-F4AEDA364250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2025.I.név ÖNK " sheetId="26" r:id="rId1"/>
    <sheet name="2025.II.név ÖNK  " sheetId="27" r:id="rId2"/>
    <sheet name="2025.III.név ÖNK  " sheetId="28" r:id="rId3"/>
  </sheets>
  <definedNames>
    <definedName name="_xlnm.Print_Titles" localSheetId="0">'2025.I.név ÖNK '!$1:$1</definedName>
    <definedName name="_xlnm.Print_Titles" localSheetId="1">'2025.II.név ÖNK  '!$1:$1</definedName>
    <definedName name="_xlnm.Print_Titles" localSheetId="2">'2025.III.név ÖNK  '!$1:$1</definedName>
    <definedName name="_xlnm.Print_Area" localSheetId="0">'2025.I.név ÖNK '!$A$1:$BP$12</definedName>
    <definedName name="_xlnm.Print_Area" localSheetId="1">'2025.II.név ÖNK  '!$A$1:$BP$12</definedName>
    <definedName name="_xlnm.Print_Area" localSheetId="2">'2025.III.név ÖNK  '!$A$1:$BP$12</definedName>
  </definedNames>
  <calcPr calcId="191029"/>
</workbook>
</file>

<file path=xl/calcChain.xml><?xml version="1.0" encoding="utf-8"?>
<calcChain xmlns="http://schemas.openxmlformats.org/spreadsheetml/2006/main">
  <c r="BE12" i="28" l="1"/>
  <c r="AS12" i="28"/>
  <c r="AK12" i="28"/>
  <c r="BM11" i="28"/>
  <c r="BM12" i="28" s="1"/>
  <c r="AC11" i="28"/>
  <c r="BI7" i="28"/>
  <c r="BI12" i="28" s="1"/>
  <c r="BE7" i="28"/>
  <c r="BA7" i="28"/>
  <c r="BA12" i="28" s="1"/>
  <c r="AW7" i="28"/>
  <c r="AW12" i="28" s="1"/>
  <c r="AS7" i="28"/>
  <c r="AO7" i="28"/>
  <c r="AO12" i="28" s="1"/>
  <c r="AK7" i="28"/>
  <c r="AG7" i="28"/>
  <c r="AG12" i="28" s="1"/>
  <c r="AC7" i="28"/>
  <c r="AC12" i="28" s="1"/>
  <c r="BE12" i="27"/>
  <c r="AS12" i="27"/>
  <c r="AK12" i="27"/>
  <c r="AC12" i="27"/>
  <c r="BM11" i="27"/>
  <c r="BM12" i="27" s="1"/>
  <c r="AC11" i="27"/>
  <c r="BI7" i="27"/>
  <c r="BI12" i="27" s="1"/>
  <c r="BE7" i="27"/>
  <c r="BA7" i="27"/>
  <c r="BA12" i="27" s="1"/>
  <c r="AW7" i="27"/>
  <c r="AW12" i="27" s="1"/>
  <c r="AS7" i="27"/>
  <c r="AO7" i="27"/>
  <c r="AO12" i="27" s="1"/>
  <c r="AK7" i="27"/>
  <c r="AG7" i="27"/>
  <c r="AG12" i="27" s="1"/>
  <c r="AC7" i="27"/>
  <c r="BE12" i="26"/>
  <c r="BM11" i="26"/>
  <c r="BM12" i="26" s="1"/>
  <c r="AC11" i="26"/>
  <c r="BI7" i="26"/>
  <c r="BI12" i="26" s="1"/>
  <c r="BE7" i="26"/>
  <c r="BA7" i="26"/>
  <c r="BA12" i="26" s="1"/>
  <c r="AW7" i="26"/>
  <c r="AW12" i="26" s="1"/>
  <c r="AS7" i="26"/>
  <c r="AS12" i="26" s="1"/>
  <c r="AO7" i="26"/>
  <c r="AO12" i="26" s="1"/>
  <c r="AK7" i="26"/>
  <c r="AK12" i="26" s="1"/>
  <c r="AG7" i="26"/>
  <c r="AG12" i="26" s="1"/>
  <c r="AC7" i="26"/>
  <c r="AC12" i="26" l="1"/>
</calcChain>
</file>

<file path=xl/sharedStrings.xml><?xml version="1.0" encoding="utf-8"?>
<sst xmlns="http://schemas.openxmlformats.org/spreadsheetml/2006/main" count="66" uniqueCount="22">
  <si>
    <t>Béren kívüli juttatások</t>
  </si>
  <si>
    <t>Megnevezés
(besorolási  osztály és fizetési fokozat)</t>
  </si>
  <si>
    <t>Létszám
fő
(Tervezett átlagos statisztikai állományi létszám, éves)</t>
  </si>
  <si>
    <t>Törvény szerinti illetmé-nyek, munka-bérek</t>
  </si>
  <si>
    <t>Normatív jutalmak, céljuttatás, projekt-prémium</t>
  </si>
  <si>
    <t>Készenléti, ügyeleti, helyettesí-tési díj, túlóra, túlszolgá-lat</t>
  </si>
  <si>
    <t>Végkielé-gítés, jubileumi jutalom</t>
  </si>
  <si>
    <t>Költség-térítések</t>
  </si>
  <si>
    <t>Támoga-tások</t>
  </si>
  <si>
    <t>Foglalkoz-tatottak egyéb személyi juttatásai</t>
  </si>
  <si>
    <t xml:space="preserve"> Választott tisztségvi-selők juttatásai</t>
  </si>
  <si>
    <t>közfoglalkoztatott</t>
  </si>
  <si>
    <t>polgármester, főpolgármester</t>
  </si>
  <si>
    <t>helyi önkormányzati képviselő-testület tagja, megyei közgyűlés tagja</t>
  </si>
  <si>
    <t>alpolgármester, főpolgármester-helyettes, 
megyei közgyűlés elnöke, alelnöke</t>
  </si>
  <si>
    <t>vezető, igazgató, elnök, igazgató-helyettes, elnök-helyettes, hivatalvezető, hivatalvezető-helyettes, szakképző intézmény vezetője, szakképző intézmény intézményvezető-helyettese, kulturális intézmény vezetője, kulturális intézmény intézmény-vezető helyettese, a költségvetési szerveknél foglalkoztatott egyéb munkavállaló (vezető), a munka törvénykönyvéről szóló 2012. évi. I. törvény vezetőkre vonatkozó rendelkezései alapján foglalkoztatott vezető</t>
  </si>
  <si>
    <t>felsőfokú végzettségű, a költségvetési szerveknél foglalkoztatott egyéb munkavállaló (nem vezető)</t>
  </si>
  <si>
    <t>középfokú végzettségű, a költségvetési szerveknél foglalkoztatott egyéb munkavállaló (nem vezető)</t>
  </si>
  <si>
    <t>fizikai alkalmazott, a költségvetési szerveknél foglalkoztatott egyéb munkavállaló (fizikai alkalmazott)</t>
  </si>
  <si>
    <t xml:space="preserve">FOGLALKOZTATOTTAK ÖSSZESEN </t>
  </si>
  <si>
    <t xml:space="preserve">VÁLASZTOTT TISZTSÉGVISELŐK ÖSSZESEN </t>
  </si>
  <si>
    <t xml:space="preserve">EGYÉB FOGLALKOZTATOTTAK ÖSSZESEN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</si>
</sst>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8" x14ac:knownFonts="1">
    <font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sz val="10"/>
      <color rgb="FF000000"/>
      <name val="MS Sans Serif"/>
      <family val="2"/>
      <charset val="238"/>
    </font>
    <font>
      <sz val="10"/>
      <color rgb="FF000000"/>
      <name val="Arial CE"/>
      <charset val="238"/>
    </font>
    <font>
      <sz val="10"/>
      <name val="Arial CE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charset val="238"/>
    </font>
    <font>
      <sz val="10"/>
      <name val="MS Sans Serif"/>
      <family val="2"/>
      <charset val="238"/>
    </font>
    <font>
      <sz val="10"/>
      <color indexed="8"/>
      <name val="MS Sans Serif"/>
      <family val="2"/>
    </font>
    <font>
      <sz val="10"/>
      <color rgb="FFFF0000"/>
      <name val="Arial"/>
      <family val="2"/>
      <charset val="238"/>
    </font>
    <font>
      <sz val="10"/>
      <name val="MS Sans Serif"/>
      <charset val="238"/>
    </font>
    <font>
      <sz val="11"/>
      <color rgb="FF000000"/>
      <name val="Calibri"/>
      <family val="2"/>
      <charset val="238"/>
    </font>
    <font>
      <sz val="10"/>
      <color rgb="FF000000"/>
      <name val="MS Sans Serif"/>
      <charset val="238"/>
    </font>
    <font>
      <b/>
      <sz val="10"/>
      <color indexed="8"/>
      <name val="MS Sans Serif"/>
      <family val="2"/>
      <charset val="238"/>
    </font>
    <font>
      <sz val="10"/>
      <color indexed="8"/>
      <name val="MS Sans Serif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2" fillId="0" borderId="0" applyNumberFormat="0" applyBorder="0" applyProtection="0"/>
    <xf numFmtId="0" fontId="1" fillId="0" borderId="0" applyNumberFormat="0" applyBorder="0" applyProtection="0"/>
    <xf numFmtId="0" fontId="3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5" fillId="0" borderId="0"/>
    <xf numFmtId="0" fontId="4" fillId="0" borderId="0"/>
    <xf numFmtId="0" fontId="6" fillId="0" borderId="0"/>
    <xf numFmtId="0" fontId="6" fillId="0" borderId="0"/>
    <xf numFmtId="0" fontId="5" fillId="0" borderId="0"/>
    <xf numFmtId="0" fontId="9" fillId="0" borderId="0"/>
    <xf numFmtId="0" fontId="1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1" fillId="0" borderId="0"/>
    <xf numFmtId="0" fontId="13" fillId="0" borderId="0"/>
    <xf numFmtId="0" fontId="15" fillId="0" borderId="0" applyNumberFormat="0" applyBorder="0" applyProtection="0"/>
    <xf numFmtId="43" fontId="14" fillId="0" borderId="0" applyFont="0" applyFill="0" applyBorder="0" applyAlignment="0" applyProtection="0"/>
  </cellStyleXfs>
  <cellXfs count="21">
    <xf numFmtId="0" fontId="0" fillId="0" borderId="0" xfId="0"/>
    <xf numFmtId="0" fontId="10" fillId="0" borderId="0" xfId="12"/>
    <xf numFmtId="0" fontId="6" fillId="0" borderId="0" xfId="11" applyFont="1" applyAlignment="1">
      <alignment wrapText="1"/>
    </xf>
    <xf numFmtId="0" fontId="6" fillId="0" borderId="0" xfId="11" applyFont="1" applyAlignment="1">
      <alignment horizontal="center" wrapText="1"/>
    </xf>
    <xf numFmtId="0" fontId="12" fillId="0" borderId="0" xfId="11" applyFont="1" applyAlignment="1">
      <alignment wrapText="1"/>
    </xf>
    <xf numFmtId="3" fontId="8" fillId="2" borderId="1" xfId="9" applyNumberFormat="1" applyFont="1" applyFill="1" applyBorder="1" applyAlignment="1">
      <alignment horizontal="center" vertical="center" wrapText="1"/>
    </xf>
    <xf numFmtId="0" fontId="16" fillId="0" borderId="1" xfId="11" applyFont="1" applyBorder="1" applyAlignment="1">
      <alignment horizontal="center" vertical="center" wrapText="1"/>
    </xf>
    <xf numFmtId="0" fontId="7" fillId="3" borderId="1" xfId="14" applyFont="1" applyFill="1" applyBorder="1" applyAlignment="1">
      <alignment horizontal="center" vertical="center" wrapText="1"/>
    </xf>
    <xf numFmtId="0" fontId="8" fillId="0" borderId="1" xfId="13" applyFont="1" applyBorder="1" applyAlignment="1">
      <alignment horizontal="left" vertical="center" wrapText="1"/>
    </xf>
    <xf numFmtId="0" fontId="6" fillId="0" borderId="1" xfId="11" applyFont="1" applyBorder="1" applyAlignment="1">
      <alignment horizontal="center" vertical="center" wrapText="1"/>
    </xf>
    <xf numFmtId="0" fontId="6" fillId="0" borderId="1" xfId="13" applyFont="1" applyBorder="1" applyAlignment="1">
      <alignment horizontal="left" vertical="center" wrapText="1"/>
    </xf>
    <xf numFmtId="0" fontId="6" fillId="0" borderId="2" xfId="11" applyFont="1" applyBorder="1" applyAlignment="1">
      <alignment horizontal="center" vertical="center" wrapText="1"/>
    </xf>
    <xf numFmtId="0" fontId="6" fillId="0" borderId="3" xfId="11" applyFont="1" applyBorder="1" applyAlignment="1">
      <alignment horizontal="center" vertical="center" wrapText="1"/>
    </xf>
    <xf numFmtId="0" fontId="6" fillId="0" borderId="4" xfId="11" applyFont="1" applyBorder="1" applyAlignment="1">
      <alignment horizontal="center" vertical="center" wrapText="1"/>
    </xf>
    <xf numFmtId="0" fontId="8" fillId="0" borderId="1" xfId="11" applyFont="1" applyBorder="1" applyAlignment="1">
      <alignment horizontal="center" vertical="center" wrapText="1"/>
    </xf>
    <xf numFmtId="0" fontId="8" fillId="0" borderId="1" xfId="13" applyFont="1" applyBorder="1" applyAlignment="1">
      <alignment horizontal="center" vertical="center" wrapText="1"/>
    </xf>
    <xf numFmtId="3" fontId="6" fillId="4" borderId="1" xfId="9" applyNumberFormat="1" applyFill="1" applyBorder="1" applyAlignment="1">
      <alignment horizontal="center" vertical="center" wrapText="1"/>
    </xf>
    <xf numFmtId="0" fontId="17" fillId="4" borderId="1" xfId="11" applyFont="1" applyFill="1" applyBorder="1" applyAlignment="1">
      <alignment horizontal="center" vertical="center" wrapText="1"/>
    </xf>
    <xf numFmtId="3" fontId="6" fillId="4" borderId="2" xfId="9" applyNumberFormat="1" applyFill="1" applyBorder="1" applyAlignment="1">
      <alignment horizontal="center" vertical="center" wrapText="1"/>
    </xf>
    <xf numFmtId="3" fontId="6" fillId="4" borderId="3" xfId="9" applyNumberFormat="1" applyFill="1" applyBorder="1" applyAlignment="1">
      <alignment horizontal="center" vertical="center" wrapText="1"/>
    </xf>
    <xf numFmtId="3" fontId="6" fillId="4" borderId="4" xfId="9" applyNumberFormat="1" applyFill="1" applyBorder="1" applyAlignment="1">
      <alignment horizontal="center" vertical="center" wrapText="1"/>
    </xf>
  </cellXfs>
  <cellStyles count="22">
    <cellStyle name="Ezres 2" xfId="21" xr:uid="{00000000-0005-0000-0000-000000000000}"/>
    <cellStyle name="Normál" xfId="0" builtinId="0" customBuiltin="1"/>
    <cellStyle name="Normál 2" xfId="1" xr:uid="{00000000-0005-0000-0000-000002000000}"/>
    <cellStyle name="Normál 2 2" xfId="2" xr:uid="{00000000-0005-0000-0000-000003000000}"/>
    <cellStyle name="Normál 2 2 2" xfId="6" xr:uid="{00000000-0005-0000-0000-000004000000}"/>
    <cellStyle name="Normál 2 3" xfId="11" xr:uid="{00000000-0005-0000-0000-000005000000}"/>
    <cellStyle name="Normál 2 4" xfId="20" xr:uid="{00000000-0005-0000-0000-000006000000}"/>
    <cellStyle name="Normál 3" xfId="3" xr:uid="{00000000-0005-0000-0000-000007000000}"/>
    <cellStyle name="Normál 3 2" xfId="4" xr:uid="{00000000-0005-0000-0000-000008000000}"/>
    <cellStyle name="Normál 3 2 2" xfId="17" xr:uid="{00000000-0005-0000-0000-000009000000}"/>
    <cellStyle name="Normál 3 2 3" xfId="15" xr:uid="{00000000-0005-0000-0000-00000A000000}"/>
    <cellStyle name="Normál 3 3" xfId="7" xr:uid="{00000000-0005-0000-0000-00000B000000}"/>
    <cellStyle name="Normál 4" xfId="5" xr:uid="{00000000-0005-0000-0000-00000C000000}"/>
    <cellStyle name="Normál 4 2" xfId="8" xr:uid="{00000000-0005-0000-0000-00000D000000}"/>
    <cellStyle name="Normál 4 2 2" xfId="18" xr:uid="{00000000-0005-0000-0000-00000E000000}"/>
    <cellStyle name="Normál 4 3" xfId="16" xr:uid="{00000000-0005-0000-0000-00000F000000}"/>
    <cellStyle name="Normál 5" xfId="10" xr:uid="{00000000-0005-0000-0000-000010000000}"/>
    <cellStyle name="Normál 6" xfId="12" xr:uid="{00000000-0005-0000-0000-000011000000}"/>
    <cellStyle name="Normál 7" xfId="19" xr:uid="{00000000-0005-0000-0000-000012000000}"/>
    <cellStyle name="Normál_12_urlap_Mérleg_MJEL 01R_ABCDEF_2014re_nov19 3" xfId="14" xr:uid="{00000000-0005-0000-0000-000017000000}"/>
    <cellStyle name="Normál_12dmelléklet" xfId="9" xr:uid="{00000000-0005-0000-0000-000018000000}"/>
    <cellStyle name="Normal_KTRSZJ" xfId="13" xr:uid="{00000000-0005-0000-0000-00001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DE9DD-06AA-4CE3-B066-32C391FBDAF7}">
  <dimension ref="A1:XFB16"/>
  <sheetViews>
    <sheetView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AW6" sqref="AW6:AZ6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15" t="s">
        <v>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4" t="s">
        <v>2</v>
      </c>
      <c r="AD1" s="14"/>
      <c r="AE1" s="14"/>
      <c r="AF1" s="14"/>
      <c r="AG1" s="14" t="s">
        <v>3</v>
      </c>
      <c r="AH1" s="14"/>
      <c r="AI1" s="14"/>
      <c r="AJ1" s="14"/>
      <c r="AK1" s="14" t="s">
        <v>4</v>
      </c>
      <c r="AL1" s="14"/>
      <c r="AM1" s="14"/>
      <c r="AN1" s="14"/>
      <c r="AO1" s="14" t="s">
        <v>5</v>
      </c>
      <c r="AP1" s="14"/>
      <c r="AQ1" s="14"/>
      <c r="AR1" s="14"/>
      <c r="AS1" s="14" t="s">
        <v>6</v>
      </c>
      <c r="AT1" s="14"/>
      <c r="AU1" s="14"/>
      <c r="AV1" s="14"/>
      <c r="AW1" s="14" t="s">
        <v>0</v>
      </c>
      <c r="AX1" s="14"/>
      <c r="AY1" s="14"/>
      <c r="AZ1" s="14"/>
      <c r="BA1" s="14" t="s">
        <v>7</v>
      </c>
      <c r="BB1" s="14"/>
      <c r="BC1" s="14"/>
      <c r="BD1" s="14"/>
      <c r="BE1" s="14" t="s">
        <v>8</v>
      </c>
      <c r="BF1" s="14"/>
      <c r="BG1" s="14"/>
      <c r="BH1" s="14"/>
      <c r="BI1" s="14" t="s">
        <v>9</v>
      </c>
      <c r="BJ1" s="14"/>
      <c r="BK1" s="14"/>
      <c r="BL1" s="14"/>
      <c r="BM1" s="14" t="s">
        <v>10</v>
      </c>
      <c r="BN1" s="14"/>
      <c r="BO1" s="14"/>
      <c r="BP1" s="14"/>
    </row>
    <row r="2" spans="1:16382" s="4" customFormat="1" ht="77.400000000000006" customHeight="1" x14ac:dyDescent="0.25">
      <c r="A2" s="10" t="s">
        <v>15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9">
        <v>1</v>
      </c>
      <c r="AD2" s="9"/>
      <c r="AE2" s="9"/>
      <c r="AF2" s="9"/>
      <c r="AG2" s="9">
        <v>1611500</v>
      </c>
      <c r="AH2" s="9"/>
      <c r="AI2" s="9"/>
      <c r="AJ2" s="9"/>
      <c r="AK2" s="9">
        <v>0</v>
      </c>
      <c r="AL2" s="9"/>
      <c r="AM2" s="9"/>
      <c r="AN2" s="9"/>
      <c r="AO2" s="9">
        <v>0</v>
      </c>
      <c r="AP2" s="9"/>
      <c r="AQ2" s="9"/>
      <c r="AR2" s="9"/>
      <c r="AS2" s="9">
        <v>0</v>
      </c>
      <c r="AT2" s="9"/>
      <c r="AU2" s="9"/>
      <c r="AV2" s="9"/>
      <c r="AW2" s="9">
        <v>200000</v>
      </c>
      <c r="AX2" s="9"/>
      <c r="AY2" s="9"/>
      <c r="AZ2" s="9"/>
      <c r="BA2" s="9">
        <v>45000</v>
      </c>
      <c r="BB2" s="9"/>
      <c r="BC2" s="9"/>
      <c r="BD2" s="9"/>
      <c r="BE2" s="9">
        <v>0</v>
      </c>
      <c r="BF2" s="9"/>
      <c r="BG2" s="9"/>
      <c r="BH2" s="9"/>
      <c r="BI2" s="9">
        <v>96250</v>
      </c>
      <c r="BJ2" s="9"/>
      <c r="BK2" s="9"/>
      <c r="BL2" s="9"/>
      <c r="BM2" s="7"/>
      <c r="BN2" s="7"/>
      <c r="BO2" s="7"/>
      <c r="BP2" s="7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10" t="s">
        <v>16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9">
        <v>0</v>
      </c>
      <c r="AD3" s="9"/>
      <c r="AE3" s="9"/>
      <c r="AF3" s="9"/>
      <c r="AG3" s="9">
        <v>0</v>
      </c>
      <c r="AH3" s="9"/>
      <c r="AI3" s="9"/>
      <c r="AJ3" s="9"/>
      <c r="AK3" s="9">
        <v>0</v>
      </c>
      <c r="AL3" s="9"/>
      <c r="AM3" s="9"/>
      <c r="AN3" s="9"/>
      <c r="AO3" s="9">
        <v>0</v>
      </c>
      <c r="AP3" s="9"/>
      <c r="AQ3" s="9"/>
      <c r="AR3" s="9"/>
      <c r="AS3" s="9">
        <v>0</v>
      </c>
      <c r="AT3" s="9"/>
      <c r="AU3" s="9"/>
      <c r="AV3" s="9"/>
      <c r="AW3" s="9">
        <v>0</v>
      </c>
      <c r="AX3" s="9"/>
      <c r="AY3" s="9"/>
      <c r="AZ3" s="9"/>
      <c r="BA3" s="9">
        <v>0</v>
      </c>
      <c r="BB3" s="9"/>
      <c r="BC3" s="9"/>
      <c r="BD3" s="9"/>
      <c r="BE3" s="9">
        <v>0</v>
      </c>
      <c r="BF3" s="9"/>
      <c r="BG3" s="9"/>
      <c r="BH3" s="9"/>
      <c r="BI3" s="9">
        <v>0</v>
      </c>
      <c r="BJ3" s="9"/>
      <c r="BK3" s="9"/>
      <c r="BL3" s="9"/>
      <c r="BM3" s="7"/>
      <c r="BN3" s="7"/>
      <c r="BO3" s="7"/>
      <c r="BP3" s="7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10" t="s">
        <v>17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9">
        <v>0</v>
      </c>
      <c r="AD4" s="9"/>
      <c r="AE4" s="9"/>
      <c r="AF4" s="9"/>
      <c r="AG4" s="9">
        <v>0</v>
      </c>
      <c r="AH4" s="9"/>
      <c r="AI4" s="9"/>
      <c r="AJ4" s="9"/>
      <c r="AK4" s="9">
        <v>0</v>
      </c>
      <c r="AL4" s="9"/>
      <c r="AM4" s="9"/>
      <c r="AN4" s="9"/>
      <c r="AO4" s="9">
        <v>0</v>
      </c>
      <c r="AP4" s="9"/>
      <c r="AQ4" s="9"/>
      <c r="AR4" s="9"/>
      <c r="AS4" s="9">
        <v>0</v>
      </c>
      <c r="AT4" s="9"/>
      <c r="AU4" s="9"/>
      <c r="AV4" s="9"/>
      <c r="AW4" s="9">
        <v>0</v>
      </c>
      <c r="AX4" s="9"/>
      <c r="AY4" s="9"/>
      <c r="AZ4" s="9"/>
      <c r="BA4" s="9">
        <v>0</v>
      </c>
      <c r="BB4" s="9"/>
      <c r="BC4" s="9"/>
      <c r="BD4" s="9"/>
      <c r="BE4" s="9">
        <v>0</v>
      </c>
      <c r="BF4" s="9"/>
      <c r="BG4" s="9"/>
      <c r="BH4" s="9"/>
      <c r="BI4" s="9">
        <v>0</v>
      </c>
      <c r="BJ4" s="9"/>
      <c r="BK4" s="9"/>
      <c r="BL4" s="9"/>
      <c r="BM4" s="7"/>
      <c r="BN4" s="7"/>
      <c r="BO4" s="7"/>
      <c r="BP4" s="7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10" t="s">
        <v>18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9">
        <v>13</v>
      </c>
      <c r="AD5" s="9"/>
      <c r="AE5" s="9"/>
      <c r="AF5" s="9"/>
      <c r="AG5" s="9">
        <v>15892190</v>
      </c>
      <c r="AH5" s="9"/>
      <c r="AI5" s="9"/>
      <c r="AJ5" s="9"/>
      <c r="AK5" s="9">
        <v>0</v>
      </c>
      <c r="AL5" s="9"/>
      <c r="AM5" s="9"/>
      <c r="AN5" s="9"/>
      <c r="AO5" s="9"/>
      <c r="AP5" s="9"/>
      <c r="AQ5" s="9"/>
      <c r="AR5" s="9"/>
      <c r="AS5" s="9">
        <v>0</v>
      </c>
      <c r="AT5" s="9"/>
      <c r="AU5" s="9"/>
      <c r="AV5" s="9"/>
      <c r="AW5" s="9">
        <v>2199448</v>
      </c>
      <c r="AX5" s="9"/>
      <c r="AY5" s="9"/>
      <c r="AZ5" s="9"/>
      <c r="BA5" s="9">
        <v>37680</v>
      </c>
      <c r="BB5" s="9"/>
      <c r="BC5" s="9"/>
      <c r="BD5" s="9"/>
      <c r="BE5" s="9">
        <v>0</v>
      </c>
      <c r="BF5" s="9"/>
      <c r="BG5" s="9"/>
      <c r="BH5" s="9"/>
      <c r="BI5" s="9">
        <v>180660</v>
      </c>
      <c r="BJ5" s="9"/>
      <c r="BK5" s="9"/>
      <c r="BL5" s="9"/>
      <c r="BM5" s="7"/>
      <c r="BN5" s="7"/>
      <c r="BO5" s="7"/>
      <c r="BP5" s="7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10" t="s">
        <v>11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9">
        <v>33</v>
      </c>
      <c r="AD6" s="9"/>
      <c r="AE6" s="9"/>
      <c r="AF6" s="9"/>
      <c r="AG6" s="11">
        <v>13612922</v>
      </c>
      <c r="AH6" s="12"/>
      <c r="AI6" s="12"/>
      <c r="AJ6" s="13"/>
      <c r="AK6" s="9">
        <v>0</v>
      </c>
      <c r="AL6" s="9"/>
      <c r="AM6" s="9"/>
      <c r="AN6" s="9"/>
      <c r="AO6" s="9">
        <v>0</v>
      </c>
      <c r="AP6" s="9"/>
      <c r="AQ6" s="9"/>
      <c r="AR6" s="9"/>
      <c r="AS6" s="9">
        <v>0</v>
      </c>
      <c r="AT6" s="9"/>
      <c r="AU6" s="9"/>
      <c r="AV6" s="9"/>
      <c r="AW6" s="9">
        <v>0</v>
      </c>
      <c r="AX6" s="9"/>
      <c r="AY6" s="9"/>
      <c r="AZ6" s="9"/>
      <c r="BA6" s="9">
        <v>0</v>
      </c>
      <c r="BB6" s="9"/>
      <c r="BC6" s="9"/>
      <c r="BD6" s="9"/>
      <c r="BE6" s="9">
        <v>0</v>
      </c>
      <c r="BF6" s="9"/>
      <c r="BG6" s="9"/>
      <c r="BH6" s="9"/>
      <c r="BI6" s="9">
        <v>204427</v>
      </c>
      <c r="BJ6" s="9"/>
      <c r="BK6" s="9"/>
      <c r="BL6" s="9"/>
      <c r="BM6" s="7"/>
      <c r="BN6" s="7"/>
      <c r="BO6" s="7"/>
      <c r="BP6" s="7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8" t="s">
        <v>21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5">
        <f>SUM(AC2:AF6)</f>
        <v>47</v>
      </c>
      <c r="AD7" s="6"/>
      <c r="AE7" s="6"/>
      <c r="AF7" s="6"/>
      <c r="AG7" s="5">
        <f>SUM(AG2:AJ6)</f>
        <v>31116612</v>
      </c>
      <c r="AH7" s="6"/>
      <c r="AI7" s="6"/>
      <c r="AJ7" s="6"/>
      <c r="AK7" s="5">
        <f>SUM(AK2:AN6)</f>
        <v>0</v>
      </c>
      <c r="AL7" s="6"/>
      <c r="AM7" s="6"/>
      <c r="AN7" s="6"/>
      <c r="AO7" s="5">
        <f>SUM(AO2:AR6)</f>
        <v>0</v>
      </c>
      <c r="AP7" s="6"/>
      <c r="AQ7" s="6"/>
      <c r="AR7" s="6"/>
      <c r="AS7" s="5">
        <f>SUM(AS2:AV6)</f>
        <v>0</v>
      </c>
      <c r="AT7" s="6"/>
      <c r="AU7" s="6"/>
      <c r="AV7" s="6"/>
      <c r="AW7" s="5">
        <f>SUM(AW2:AZ6)</f>
        <v>2399448</v>
      </c>
      <c r="AX7" s="6"/>
      <c r="AY7" s="6"/>
      <c r="AZ7" s="6"/>
      <c r="BA7" s="5">
        <f>SUM(BA2:BD6)</f>
        <v>82680</v>
      </c>
      <c r="BB7" s="6"/>
      <c r="BC7" s="6"/>
      <c r="BD7" s="6"/>
      <c r="BE7" s="5">
        <f>SUM(BE2:BH6)</f>
        <v>0</v>
      </c>
      <c r="BF7" s="6"/>
      <c r="BG7" s="6"/>
      <c r="BH7" s="6"/>
      <c r="BI7" s="5">
        <f>SUM(BI2:BL6)</f>
        <v>481337</v>
      </c>
      <c r="BJ7" s="6"/>
      <c r="BK7" s="6"/>
      <c r="BL7" s="6"/>
      <c r="BM7" s="7"/>
      <c r="BN7" s="7"/>
      <c r="BO7" s="7"/>
      <c r="BP7" s="7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10" t="s">
        <v>12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9">
        <v>1</v>
      </c>
      <c r="AD8" s="9"/>
      <c r="AE8" s="9"/>
      <c r="AF8" s="9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9">
        <v>8119475</v>
      </c>
      <c r="BN8" s="9"/>
      <c r="BO8" s="9"/>
      <c r="BP8" s="9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10" t="s">
        <v>13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9">
        <v>9</v>
      </c>
      <c r="AD9" s="9"/>
      <c r="AE9" s="9"/>
      <c r="AF9" s="9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9">
        <v>8467200</v>
      </c>
      <c r="BN9" s="9"/>
      <c r="BO9" s="9"/>
      <c r="BP9" s="9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10" t="s">
        <v>14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9">
        <v>1</v>
      </c>
      <c r="AD10" s="9"/>
      <c r="AE10" s="9"/>
      <c r="AF10" s="9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9">
        <v>6647360</v>
      </c>
      <c r="BN10" s="9"/>
      <c r="BO10" s="9"/>
      <c r="BP10" s="9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8" t="s">
        <v>20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5">
        <f>SUM(AC8:AF10)</f>
        <v>11</v>
      </c>
      <c r="AD11" s="6"/>
      <c r="AE11" s="6"/>
      <c r="AF11" s="6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5">
        <f>SUM(BM8:BP10)</f>
        <v>23234035</v>
      </c>
      <c r="BN11" s="6"/>
      <c r="BO11" s="6"/>
      <c r="BP11" s="6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8" t="s">
        <v>19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5">
        <f>AC7+AC11</f>
        <v>58</v>
      </c>
      <c r="AD12" s="6"/>
      <c r="AE12" s="6"/>
      <c r="AF12" s="6"/>
      <c r="AG12" s="5">
        <f t="shared" ref="AG12" si="0">AG7+AG11</f>
        <v>31116612</v>
      </c>
      <c r="AH12" s="6"/>
      <c r="AI12" s="6"/>
      <c r="AJ12" s="6"/>
      <c r="AK12" s="5">
        <f t="shared" ref="AK12" si="1">AK7+AK11</f>
        <v>0</v>
      </c>
      <c r="AL12" s="6"/>
      <c r="AM12" s="6"/>
      <c r="AN12" s="6"/>
      <c r="AO12" s="5">
        <f t="shared" ref="AO12" si="2">AO7+AO11</f>
        <v>0</v>
      </c>
      <c r="AP12" s="6"/>
      <c r="AQ12" s="6"/>
      <c r="AR12" s="6"/>
      <c r="AS12" s="5">
        <f t="shared" ref="AS12" si="3">AS7+AS11</f>
        <v>0</v>
      </c>
      <c r="AT12" s="6"/>
      <c r="AU12" s="6"/>
      <c r="AV12" s="6"/>
      <c r="AW12" s="5">
        <f t="shared" ref="AW12" si="4">AW7+AW11</f>
        <v>2399448</v>
      </c>
      <c r="AX12" s="6"/>
      <c r="AY12" s="6"/>
      <c r="AZ12" s="6"/>
      <c r="BA12" s="5">
        <f t="shared" ref="BA12" si="5">BA7+BA11</f>
        <v>82680</v>
      </c>
      <c r="BB12" s="6"/>
      <c r="BC12" s="6"/>
      <c r="BD12" s="6"/>
      <c r="BE12" s="5">
        <f t="shared" ref="BE12" si="6">BE7+BE11</f>
        <v>0</v>
      </c>
      <c r="BF12" s="6"/>
      <c r="BG12" s="6"/>
      <c r="BH12" s="6"/>
      <c r="BI12" s="5">
        <f t="shared" ref="BI12" si="7">BI7+BI11</f>
        <v>481337</v>
      </c>
      <c r="BJ12" s="6"/>
      <c r="BK12" s="6"/>
      <c r="BL12" s="6"/>
      <c r="BM12" s="5">
        <f t="shared" ref="BM12" si="8">BM7+BM11</f>
        <v>23234035</v>
      </c>
      <c r="BN12" s="6"/>
      <c r="BO12" s="6"/>
      <c r="BP12" s="6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S1:AV1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S3:AV3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S5:AV5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S7:AV7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S9:AV9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S11:AV1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D9D74-115D-44A3-B237-7AE8763D4A3A}">
  <dimension ref="A1:XFB16"/>
  <sheetViews>
    <sheetView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CB9" sqref="CB9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15" t="s">
        <v>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4" t="s">
        <v>2</v>
      </c>
      <c r="AD1" s="14"/>
      <c r="AE1" s="14"/>
      <c r="AF1" s="14"/>
      <c r="AG1" s="14" t="s">
        <v>3</v>
      </c>
      <c r="AH1" s="14"/>
      <c r="AI1" s="14"/>
      <c r="AJ1" s="14"/>
      <c r="AK1" s="14" t="s">
        <v>4</v>
      </c>
      <c r="AL1" s="14"/>
      <c r="AM1" s="14"/>
      <c r="AN1" s="14"/>
      <c r="AO1" s="14" t="s">
        <v>5</v>
      </c>
      <c r="AP1" s="14"/>
      <c r="AQ1" s="14"/>
      <c r="AR1" s="14"/>
      <c r="AS1" s="14" t="s">
        <v>6</v>
      </c>
      <c r="AT1" s="14"/>
      <c r="AU1" s="14"/>
      <c r="AV1" s="14"/>
      <c r="AW1" s="14" t="s">
        <v>0</v>
      </c>
      <c r="AX1" s="14"/>
      <c r="AY1" s="14"/>
      <c r="AZ1" s="14"/>
      <c r="BA1" s="14" t="s">
        <v>7</v>
      </c>
      <c r="BB1" s="14"/>
      <c r="BC1" s="14"/>
      <c r="BD1" s="14"/>
      <c r="BE1" s="14" t="s">
        <v>8</v>
      </c>
      <c r="BF1" s="14"/>
      <c r="BG1" s="14"/>
      <c r="BH1" s="14"/>
      <c r="BI1" s="14" t="s">
        <v>9</v>
      </c>
      <c r="BJ1" s="14"/>
      <c r="BK1" s="14"/>
      <c r="BL1" s="14"/>
      <c r="BM1" s="14" t="s">
        <v>10</v>
      </c>
      <c r="BN1" s="14"/>
      <c r="BO1" s="14"/>
      <c r="BP1" s="14"/>
    </row>
    <row r="2" spans="1:16382" s="4" customFormat="1" ht="77.400000000000006" customHeight="1" x14ac:dyDescent="0.25">
      <c r="A2" s="10" t="s">
        <v>15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9">
        <v>1</v>
      </c>
      <c r="AD2" s="9"/>
      <c r="AE2" s="9"/>
      <c r="AF2" s="9"/>
      <c r="AG2" s="18">
        <v>1798500</v>
      </c>
      <c r="AH2" s="19"/>
      <c r="AI2" s="19"/>
      <c r="AJ2" s="20"/>
      <c r="AK2" s="9">
        <v>0</v>
      </c>
      <c r="AL2" s="9"/>
      <c r="AM2" s="9"/>
      <c r="AN2" s="9"/>
      <c r="AO2" s="9">
        <v>0</v>
      </c>
      <c r="AP2" s="9"/>
      <c r="AQ2" s="9"/>
      <c r="AR2" s="9"/>
      <c r="AS2" s="9">
        <v>0</v>
      </c>
      <c r="AT2" s="9"/>
      <c r="AU2" s="9"/>
      <c r="AV2" s="9"/>
      <c r="AW2" s="9">
        <v>0</v>
      </c>
      <c r="AX2" s="9"/>
      <c r="AY2" s="9"/>
      <c r="AZ2" s="9"/>
      <c r="BA2" s="18">
        <v>48600</v>
      </c>
      <c r="BB2" s="19"/>
      <c r="BC2" s="19"/>
      <c r="BD2" s="20"/>
      <c r="BE2" s="9">
        <v>0</v>
      </c>
      <c r="BF2" s="9"/>
      <c r="BG2" s="9"/>
      <c r="BH2" s="9"/>
      <c r="BI2" s="9">
        <v>0</v>
      </c>
      <c r="BJ2" s="9"/>
      <c r="BK2" s="9"/>
      <c r="BL2" s="9"/>
      <c r="BM2" s="7"/>
      <c r="BN2" s="7"/>
      <c r="BO2" s="7"/>
      <c r="BP2" s="7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10" t="s">
        <v>16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9">
        <v>0</v>
      </c>
      <c r="AD3" s="9"/>
      <c r="AE3" s="9"/>
      <c r="AF3" s="9"/>
      <c r="AG3" s="9">
        <v>0</v>
      </c>
      <c r="AH3" s="9"/>
      <c r="AI3" s="9"/>
      <c r="AJ3" s="9"/>
      <c r="AK3" s="9">
        <v>0</v>
      </c>
      <c r="AL3" s="9"/>
      <c r="AM3" s="9"/>
      <c r="AN3" s="9"/>
      <c r="AO3" s="9">
        <v>0</v>
      </c>
      <c r="AP3" s="9"/>
      <c r="AQ3" s="9"/>
      <c r="AR3" s="9"/>
      <c r="AS3" s="9">
        <v>0</v>
      </c>
      <c r="AT3" s="9"/>
      <c r="AU3" s="9"/>
      <c r="AV3" s="9"/>
      <c r="AW3" s="9">
        <v>0</v>
      </c>
      <c r="AX3" s="9"/>
      <c r="AY3" s="9"/>
      <c r="AZ3" s="9"/>
      <c r="BA3" s="9">
        <v>0</v>
      </c>
      <c r="BB3" s="9"/>
      <c r="BC3" s="9"/>
      <c r="BD3" s="9"/>
      <c r="BE3" s="9">
        <v>0</v>
      </c>
      <c r="BF3" s="9"/>
      <c r="BG3" s="9"/>
      <c r="BH3" s="9"/>
      <c r="BI3" s="9">
        <v>0</v>
      </c>
      <c r="BJ3" s="9"/>
      <c r="BK3" s="9"/>
      <c r="BL3" s="9"/>
      <c r="BM3" s="7"/>
      <c r="BN3" s="7"/>
      <c r="BO3" s="7"/>
      <c r="BP3" s="7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10" t="s">
        <v>17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9">
        <v>0</v>
      </c>
      <c r="AD4" s="9"/>
      <c r="AE4" s="9"/>
      <c r="AF4" s="9"/>
      <c r="AG4" s="9">
        <v>0</v>
      </c>
      <c r="AH4" s="9"/>
      <c r="AI4" s="9"/>
      <c r="AJ4" s="9"/>
      <c r="AK4" s="9">
        <v>0</v>
      </c>
      <c r="AL4" s="9"/>
      <c r="AM4" s="9"/>
      <c r="AN4" s="9"/>
      <c r="AO4" s="9">
        <v>0</v>
      </c>
      <c r="AP4" s="9"/>
      <c r="AQ4" s="9"/>
      <c r="AR4" s="9"/>
      <c r="AS4" s="9">
        <v>0</v>
      </c>
      <c r="AT4" s="9"/>
      <c r="AU4" s="9"/>
      <c r="AV4" s="9"/>
      <c r="AW4" s="9">
        <v>0</v>
      </c>
      <c r="AX4" s="9"/>
      <c r="AY4" s="9"/>
      <c r="AZ4" s="9"/>
      <c r="BA4" s="9">
        <v>0</v>
      </c>
      <c r="BB4" s="9"/>
      <c r="BC4" s="9"/>
      <c r="BD4" s="9"/>
      <c r="BE4" s="9">
        <v>0</v>
      </c>
      <c r="BF4" s="9"/>
      <c r="BG4" s="9"/>
      <c r="BH4" s="9"/>
      <c r="BI4" s="9">
        <v>0</v>
      </c>
      <c r="BJ4" s="9"/>
      <c r="BK4" s="9"/>
      <c r="BL4" s="9"/>
      <c r="BM4" s="7"/>
      <c r="BN4" s="7"/>
      <c r="BO4" s="7"/>
      <c r="BP4" s="7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10" t="s">
        <v>18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9">
        <v>15</v>
      </c>
      <c r="AD5" s="9"/>
      <c r="AE5" s="9"/>
      <c r="AF5" s="9"/>
      <c r="AG5" s="18">
        <v>20927028</v>
      </c>
      <c r="AH5" s="19"/>
      <c r="AI5" s="19"/>
      <c r="AJ5" s="20"/>
      <c r="AK5" s="9">
        <v>0</v>
      </c>
      <c r="AL5" s="9"/>
      <c r="AM5" s="9"/>
      <c r="AN5" s="9"/>
      <c r="AO5" s="18">
        <v>18938</v>
      </c>
      <c r="AP5" s="19"/>
      <c r="AQ5" s="19"/>
      <c r="AR5" s="20"/>
      <c r="AS5" s="9">
        <v>0</v>
      </c>
      <c r="AT5" s="9"/>
      <c r="AU5" s="9"/>
      <c r="AV5" s="9"/>
      <c r="AW5" s="9">
        <v>0</v>
      </c>
      <c r="AX5" s="9"/>
      <c r="AY5" s="9"/>
      <c r="AZ5" s="9"/>
      <c r="BA5" s="18">
        <v>63000</v>
      </c>
      <c r="BB5" s="19"/>
      <c r="BC5" s="19"/>
      <c r="BD5" s="20"/>
      <c r="BE5" s="9">
        <v>0</v>
      </c>
      <c r="BF5" s="9"/>
      <c r="BG5" s="9"/>
      <c r="BH5" s="9"/>
      <c r="BI5" s="18">
        <v>142129</v>
      </c>
      <c r="BJ5" s="19"/>
      <c r="BK5" s="19"/>
      <c r="BL5" s="20"/>
      <c r="BM5" s="7"/>
      <c r="BN5" s="7"/>
      <c r="BO5" s="7"/>
      <c r="BP5" s="7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10" t="s">
        <v>11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9">
        <v>31</v>
      </c>
      <c r="AD6" s="9"/>
      <c r="AE6" s="9"/>
      <c r="AF6" s="9"/>
      <c r="AG6" s="16">
        <v>13422749</v>
      </c>
      <c r="AH6" s="17"/>
      <c r="AI6" s="17"/>
      <c r="AJ6" s="17"/>
      <c r="AK6" s="9">
        <v>0</v>
      </c>
      <c r="AL6" s="9"/>
      <c r="AM6" s="9"/>
      <c r="AN6" s="9"/>
      <c r="AO6" s="9">
        <v>0</v>
      </c>
      <c r="AP6" s="9"/>
      <c r="AQ6" s="9"/>
      <c r="AR6" s="9"/>
      <c r="AS6" s="9">
        <v>0</v>
      </c>
      <c r="AT6" s="9"/>
      <c r="AU6" s="9"/>
      <c r="AV6" s="9"/>
      <c r="AW6" s="9">
        <v>0</v>
      </c>
      <c r="AX6" s="9"/>
      <c r="AY6" s="9"/>
      <c r="AZ6" s="9"/>
      <c r="BA6" s="9">
        <v>0</v>
      </c>
      <c r="BB6" s="9"/>
      <c r="BC6" s="9"/>
      <c r="BD6" s="9"/>
      <c r="BE6" s="9">
        <v>0</v>
      </c>
      <c r="BF6" s="9"/>
      <c r="BG6" s="9"/>
      <c r="BH6" s="9"/>
      <c r="BI6" s="18">
        <v>159059</v>
      </c>
      <c r="BJ6" s="19"/>
      <c r="BK6" s="19"/>
      <c r="BL6" s="20"/>
      <c r="BM6" s="7"/>
      <c r="BN6" s="7"/>
      <c r="BO6" s="7"/>
      <c r="BP6" s="7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8" t="s">
        <v>21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5">
        <f>SUM(AC2:AF6)</f>
        <v>47</v>
      </c>
      <c r="AD7" s="6"/>
      <c r="AE7" s="6"/>
      <c r="AF7" s="6"/>
      <c r="AG7" s="5">
        <f>SUM(AG2:AJ6)</f>
        <v>36148277</v>
      </c>
      <c r="AH7" s="6"/>
      <c r="AI7" s="6"/>
      <c r="AJ7" s="6"/>
      <c r="AK7" s="5">
        <f>SUM(AK2:AN6)</f>
        <v>0</v>
      </c>
      <c r="AL7" s="6"/>
      <c r="AM7" s="6"/>
      <c r="AN7" s="6"/>
      <c r="AO7" s="5">
        <f>SUM(AO2:AR6)</f>
        <v>18938</v>
      </c>
      <c r="AP7" s="6"/>
      <c r="AQ7" s="6"/>
      <c r="AR7" s="6"/>
      <c r="AS7" s="5">
        <f>SUM(AS2:AV6)</f>
        <v>0</v>
      </c>
      <c r="AT7" s="6"/>
      <c r="AU7" s="6"/>
      <c r="AV7" s="6"/>
      <c r="AW7" s="5">
        <f>SUM(AW2:AZ6)</f>
        <v>0</v>
      </c>
      <c r="AX7" s="6"/>
      <c r="AY7" s="6"/>
      <c r="AZ7" s="6"/>
      <c r="BA7" s="5">
        <f>SUM(BA2:BD6)</f>
        <v>111600</v>
      </c>
      <c r="BB7" s="6"/>
      <c r="BC7" s="6"/>
      <c r="BD7" s="6"/>
      <c r="BE7" s="5">
        <f>SUM(BE2:BH6)</f>
        <v>0</v>
      </c>
      <c r="BF7" s="6"/>
      <c r="BG7" s="6"/>
      <c r="BH7" s="6"/>
      <c r="BI7" s="5">
        <f>SUM(BI2:BL6)</f>
        <v>301188</v>
      </c>
      <c r="BJ7" s="6"/>
      <c r="BK7" s="6"/>
      <c r="BL7" s="6"/>
      <c r="BM7" s="7"/>
      <c r="BN7" s="7"/>
      <c r="BO7" s="7"/>
      <c r="BP7" s="7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10" t="s">
        <v>12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9">
        <v>1</v>
      </c>
      <c r="AD8" s="9"/>
      <c r="AE8" s="9"/>
      <c r="AF8" s="9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16">
        <v>6172185</v>
      </c>
      <c r="BN8" s="17"/>
      <c r="BO8" s="17"/>
      <c r="BP8" s="17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10" t="s">
        <v>13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9">
        <v>9</v>
      </c>
      <c r="AD9" s="9"/>
      <c r="AE9" s="9"/>
      <c r="AF9" s="9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16">
        <v>9116100</v>
      </c>
      <c r="BN9" s="17"/>
      <c r="BO9" s="17"/>
      <c r="BP9" s="17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10" t="s">
        <v>14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9">
        <v>1</v>
      </c>
      <c r="AD10" s="9"/>
      <c r="AE10" s="9"/>
      <c r="AF10" s="9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16">
        <v>4952610</v>
      </c>
      <c r="BN10" s="17"/>
      <c r="BO10" s="17"/>
      <c r="BP10" s="17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8" t="s">
        <v>20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5">
        <f>SUM(AC8:AF10)</f>
        <v>11</v>
      </c>
      <c r="AD11" s="6"/>
      <c r="AE11" s="6"/>
      <c r="AF11" s="6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5">
        <f>SUM(BM8:BP10)</f>
        <v>20240895</v>
      </c>
      <c r="BN11" s="6"/>
      <c r="BO11" s="6"/>
      <c r="BP11" s="6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8" t="s">
        <v>19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5">
        <f>AC7+AC11</f>
        <v>58</v>
      </c>
      <c r="AD12" s="6"/>
      <c r="AE12" s="6"/>
      <c r="AF12" s="6"/>
      <c r="AG12" s="5">
        <f t="shared" ref="AG12" si="0">AG7+AG11</f>
        <v>36148277</v>
      </c>
      <c r="AH12" s="6"/>
      <c r="AI12" s="6"/>
      <c r="AJ12" s="6"/>
      <c r="AK12" s="5">
        <f t="shared" ref="AK12" si="1">AK7+AK11</f>
        <v>0</v>
      </c>
      <c r="AL12" s="6"/>
      <c r="AM12" s="6"/>
      <c r="AN12" s="6"/>
      <c r="AO12" s="5">
        <f t="shared" ref="AO12" si="2">AO7+AO11</f>
        <v>18938</v>
      </c>
      <c r="AP12" s="6"/>
      <c r="AQ12" s="6"/>
      <c r="AR12" s="6"/>
      <c r="AS12" s="5">
        <f t="shared" ref="AS12" si="3">AS7+AS11</f>
        <v>0</v>
      </c>
      <c r="AT12" s="6"/>
      <c r="AU12" s="6"/>
      <c r="AV12" s="6"/>
      <c r="AW12" s="5">
        <f t="shared" ref="AW12" si="4">AW7+AW11</f>
        <v>0</v>
      </c>
      <c r="AX12" s="6"/>
      <c r="AY12" s="6"/>
      <c r="AZ12" s="6"/>
      <c r="BA12" s="5">
        <f t="shared" ref="BA12" si="5">BA7+BA11</f>
        <v>111600</v>
      </c>
      <c r="BB12" s="6"/>
      <c r="BC12" s="6"/>
      <c r="BD12" s="6"/>
      <c r="BE12" s="5">
        <f t="shared" ref="BE12" si="6">BE7+BE11</f>
        <v>0</v>
      </c>
      <c r="BF12" s="6"/>
      <c r="BG12" s="6"/>
      <c r="BH12" s="6"/>
      <c r="BI12" s="5">
        <f t="shared" ref="BI12" si="7">BI7+BI11</f>
        <v>301188</v>
      </c>
      <c r="BJ12" s="6"/>
      <c r="BK12" s="6"/>
      <c r="BL12" s="6"/>
      <c r="BM12" s="5">
        <f t="shared" ref="BM12" si="8">BM7+BM11</f>
        <v>20240895</v>
      </c>
      <c r="BN12" s="6"/>
      <c r="BO12" s="6"/>
      <c r="BP12" s="6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S1:AV1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S3:AV3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S5:AV5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S7:AV7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S9:AV9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S11:AV1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AAA88-7F31-48D8-BE92-C0C3652E38BB}">
  <dimension ref="A1:XFB16"/>
  <sheetViews>
    <sheetView tabSelected="1"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BI7" sqref="BI7:BL7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15" t="s">
        <v>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4" t="s">
        <v>2</v>
      </c>
      <c r="AD1" s="14"/>
      <c r="AE1" s="14"/>
      <c r="AF1" s="14"/>
      <c r="AG1" s="14" t="s">
        <v>3</v>
      </c>
      <c r="AH1" s="14"/>
      <c r="AI1" s="14"/>
      <c r="AJ1" s="14"/>
      <c r="AK1" s="14" t="s">
        <v>4</v>
      </c>
      <c r="AL1" s="14"/>
      <c r="AM1" s="14"/>
      <c r="AN1" s="14"/>
      <c r="AO1" s="14" t="s">
        <v>5</v>
      </c>
      <c r="AP1" s="14"/>
      <c r="AQ1" s="14"/>
      <c r="AR1" s="14"/>
      <c r="AS1" s="14" t="s">
        <v>6</v>
      </c>
      <c r="AT1" s="14"/>
      <c r="AU1" s="14"/>
      <c r="AV1" s="14"/>
      <c r="AW1" s="14" t="s">
        <v>0</v>
      </c>
      <c r="AX1" s="14"/>
      <c r="AY1" s="14"/>
      <c r="AZ1" s="14"/>
      <c r="BA1" s="14" t="s">
        <v>7</v>
      </c>
      <c r="BB1" s="14"/>
      <c r="BC1" s="14"/>
      <c r="BD1" s="14"/>
      <c r="BE1" s="14" t="s">
        <v>8</v>
      </c>
      <c r="BF1" s="14"/>
      <c r="BG1" s="14"/>
      <c r="BH1" s="14"/>
      <c r="BI1" s="14" t="s">
        <v>9</v>
      </c>
      <c r="BJ1" s="14"/>
      <c r="BK1" s="14"/>
      <c r="BL1" s="14"/>
      <c r="BM1" s="14" t="s">
        <v>10</v>
      </c>
      <c r="BN1" s="14"/>
      <c r="BO1" s="14"/>
      <c r="BP1" s="14"/>
    </row>
    <row r="2" spans="1:16382" s="4" customFormat="1" ht="77.400000000000006" customHeight="1" x14ac:dyDescent="0.25">
      <c r="A2" s="10" t="s">
        <v>15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9">
        <v>1</v>
      </c>
      <c r="AD2" s="9"/>
      <c r="AE2" s="9"/>
      <c r="AF2" s="9"/>
      <c r="AG2" s="18">
        <v>969626</v>
      </c>
      <c r="AH2" s="19"/>
      <c r="AI2" s="19"/>
      <c r="AJ2" s="20"/>
      <c r="AK2" s="9">
        <v>0</v>
      </c>
      <c r="AL2" s="9"/>
      <c r="AM2" s="9"/>
      <c r="AN2" s="9"/>
      <c r="AO2" s="9">
        <v>0</v>
      </c>
      <c r="AP2" s="9"/>
      <c r="AQ2" s="9"/>
      <c r="AR2" s="9"/>
      <c r="AS2" s="9">
        <v>0</v>
      </c>
      <c r="AT2" s="9"/>
      <c r="AU2" s="9"/>
      <c r="AV2" s="9"/>
      <c r="AW2" s="9">
        <v>200000</v>
      </c>
      <c r="AX2" s="9"/>
      <c r="AY2" s="9"/>
      <c r="AZ2" s="9"/>
      <c r="BA2" s="18">
        <v>17100</v>
      </c>
      <c r="BB2" s="19"/>
      <c r="BC2" s="19"/>
      <c r="BD2" s="20"/>
      <c r="BE2" s="9">
        <v>0</v>
      </c>
      <c r="BF2" s="9"/>
      <c r="BG2" s="9"/>
      <c r="BH2" s="9"/>
      <c r="BI2" s="9">
        <v>306528</v>
      </c>
      <c r="BJ2" s="9"/>
      <c r="BK2" s="9"/>
      <c r="BL2" s="9"/>
      <c r="BM2" s="7"/>
      <c r="BN2" s="7"/>
      <c r="BO2" s="7"/>
      <c r="BP2" s="7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10" t="s">
        <v>16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9">
        <v>0</v>
      </c>
      <c r="AD3" s="9"/>
      <c r="AE3" s="9"/>
      <c r="AF3" s="9"/>
      <c r="AG3" s="9">
        <v>0</v>
      </c>
      <c r="AH3" s="9"/>
      <c r="AI3" s="9"/>
      <c r="AJ3" s="9"/>
      <c r="AK3" s="9">
        <v>0</v>
      </c>
      <c r="AL3" s="9"/>
      <c r="AM3" s="9"/>
      <c r="AN3" s="9"/>
      <c r="AO3" s="9">
        <v>0</v>
      </c>
      <c r="AP3" s="9"/>
      <c r="AQ3" s="9"/>
      <c r="AR3" s="9"/>
      <c r="AS3" s="9">
        <v>0</v>
      </c>
      <c r="AT3" s="9"/>
      <c r="AU3" s="9"/>
      <c r="AV3" s="9"/>
      <c r="AW3" s="9">
        <v>0</v>
      </c>
      <c r="AX3" s="9"/>
      <c r="AY3" s="9"/>
      <c r="AZ3" s="9"/>
      <c r="BA3" s="9">
        <v>0</v>
      </c>
      <c r="BB3" s="9"/>
      <c r="BC3" s="9"/>
      <c r="BD3" s="9"/>
      <c r="BE3" s="9">
        <v>0</v>
      </c>
      <c r="BF3" s="9"/>
      <c r="BG3" s="9"/>
      <c r="BH3" s="9"/>
      <c r="BI3" s="9">
        <v>0</v>
      </c>
      <c r="BJ3" s="9"/>
      <c r="BK3" s="9"/>
      <c r="BL3" s="9"/>
      <c r="BM3" s="7"/>
      <c r="BN3" s="7"/>
      <c r="BO3" s="7"/>
      <c r="BP3" s="7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10" t="s">
        <v>17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9">
        <v>0</v>
      </c>
      <c r="AD4" s="9"/>
      <c r="AE4" s="9"/>
      <c r="AF4" s="9"/>
      <c r="AG4" s="9">
        <v>0</v>
      </c>
      <c r="AH4" s="9"/>
      <c r="AI4" s="9"/>
      <c r="AJ4" s="9"/>
      <c r="AK4" s="9">
        <v>0</v>
      </c>
      <c r="AL4" s="9"/>
      <c r="AM4" s="9"/>
      <c r="AN4" s="9"/>
      <c r="AO4" s="9">
        <v>0</v>
      </c>
      <c r="AP4" s="9"/>
      <c r="AQ4" s="9"/>
      <c r="AR4" s="9"/>
      <c r="AS4" s="9">
        <v>0</v>
      </c>
      <c r="AT4" s="9"/>
      <c r="AU4" s="9"/>
      <c r="AV4" s="9"/>
      <c r="AW4" s="9">
        <v>0</v>
      </c>
      <c r="AX4" s="9"/>
      <c r="AY4" s="9"/>
      <c r="AZ4" s="9"/>
      <c r="BA4" s="9">
        <v>0</v>
      </c>
      <c r="BB4" s="9"/>
      <c r="BC4" s="9"/>
      <c r="BD4" s="9"/>
      <c r="BE4" s="9">
        <v>0</v>
      </c>
      <c r="BF4" s="9"/>
      <c r="BG4" s="9"/>
      <c r="BH4" s="9"/>
      <c r="BI4" s="9">
        <v>0</v>
      </c>
      <c r="BJ4" s="9"/>
      <c r="BK4" s="9"/>
      <c r="BL4" s="9"/>
      <c r="BM4" s="7"/>
      <c r="BN4" s="7"/>
      <c r="BO4" s="7"/>
      <c r="BP4" s="7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10" t="s">
        <v>18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9">
        <v>19</v>
      </c>
      <c r="AD5" s="9"/>
      <c r="AE5" s="9"/>
      <c r="AF5" s="9"/>
      <c r="AG5" s="18">
        <v>25083462</v>
      </c>
      <c r="AH5" s="19"/>
      <c r="AI5" s="19"/>
      <c r="AJ5" s="20"/>
      <c r="AK5" s="9">
        <v>0</v>
      </c>
      <c r="AL5" s="9"/>
      <c r="AM5" s="9"/>
      <c r="AN5" s="9"/>
      <c r="AO5" s="18">
        <v>754840</v>
      </c>
      <c r="AP5" s="19"/>
      <c r="AQ5" s="19"/>
      <c r="AR5" s="20"/>
      <c r="AS5" s="9">
        <v>0</v>
      </c>
      <c r="AT5" s="9"/>
      <c r="AU5" s="9"/>
      <c r="AV5" s="9"/>
      <c r="AW5" s="9">
        <v>2817127</v>
      </c>
      <c r="AX5" s="9"/>
      <c r="AY5" s="9"/>
      <c r="AZ5" s="9"/>
      <c r="BA5" s="18">
        <v>96060</v>
      </c>
      <c r="BB5" s="19"/>
      <c r="BC5" s="19"/>
      <c r="BD5" s="20"/>
      <c r="BE5" s="9">
        <v>0</v>
      </c>
      <c r="BF5" s="9"/>
      <c r="BG5" s="9"/>
      <c r="BH5" s="9"/>
      <c r="BI5" s="18">
        <v>429349</v>
      </c>
      <c r="BJ5" s="19"/>
      <c r="BK5" s="19"/>
      <c r="BL5" s="20"/>
      <c r="BM5" s="7"/>
      <c r="BN5" s="7"/>
      <c r="BO5" s="7"/>
      <c r="BP5" s="7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10" t="s">
        <v>11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9">
        <v>31</v>
      </c>
      <c r="AD6" s="9"/>
      <c r="AE6" s="9"/>
      <c r="AF6" s="9"/>
      <c r="AG6" s="16">
        <v>12698764</v>
      </c>
      <c r="AH6" s="17"/>
      <c r="AI6" s="17"/>
      <c r="AJ6" s="17"/>
      <c r="AK6" s="9">
        <v>0</v>
      </c>
      <c r="AL6" s="9"/>
      <c r="AM6" s="9"/>
      <c r="AN6" s="9"/>
      <c r="AO6" s="9">
        <v>0</v>
      </c>
      <c r="AP6" s="9"/>
      <c r="AQ6" s="9"/>
      <c r="AR6" s="9"/>
      <c r="AS6" s="9">
        <v>0</v>
      </c>
      <c r="AT6" s="9"/>
      <c r="AU6" s="9"/>
      <c r="AV6" s="9"/>
      <c r="AW6" s="9">
        <v>0</v>
      </c>
      <c r="AX6" s="9"/>
      <c r="AY6" s="9"/>
      <c r="AZ6" s="9"/>
      <c r="BA6" s="9">
        <v>0</v>
      </c>
      <c r="BB6" s="9"/>
      <c r="BC6" s="9"/>
      <c r="BD6" s="9"/>
      <c r="BE6" s="9">
        <v>0</v>
      </c>
      <c r="BF6" s="9"/>
      <c r="BG6" s="9"/>
      <c r="BH6" s="9"/>
      <c r="BI6" s="18">
        <v>328471</v>
      </c>
      <c r="BJ6" s="19"/>
      <c r="BK6" s="19"/>
      <c r="BL6" s="20"/>
      <c r="BM6" s="7"/>
      <c r="BN6" s="7"/>
      <c r="BO6" s="7"/>
      <c r="BP6" s="7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8" t="s">
        <v>21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5">
        <f>SUM(AC2:AF6)</f>
        <v>51</v>
      </c>
      <c r="AD7" s="6"/>
      <c r="AE7" s="6"/>
      <c r="AF7" s="6"/>
      <c r="AG7" s="5">
        <f>SUM(AG2:AJ6)</f>
        <v>38751852</v>
      </c>
      <c r="AH7" s="6"/>
      <c r="AI7" s="6"/>
      <c r="AJ7" s="6"/>
      <c r="AK7" s="5">
        <f>SUM(AK2:AN6)</f>
        <v>0</v>
      </c>
      <c r="AL7" s="6"/>
      <c r="AM7" s="6"/>
      <c r="AN7" s="6"/>
      <c r="AO7" s="5">
        <f>SUM(AO2:AR6)</f>
        <v>754840</v>
      </c>
      <c r="AP7" s="6"/>
      <c r="AQ7" s="6"/>
      <c r="AR7" s="6"/>
      <c r="AS7" s="5">
        <f>SUM(AS2:AV6)</f>
        <v>0</v>
      </c>
      <c r="AT7" s="6"/>
      <c r="AU7" s="6"/>
      <c r="AV7" s="6"/>
      <c r="AW7" s="5">
        <f>SUM(AW2:AZ6)</f>
        <v>3017127</v>
      </c>
      <c r="AX7" s="6"/>
      <c r="AY7" s="6"/>
      <c r="AZ7" s="6"/>
      <c r="BA7" s="5">
        <f>SUM(BA2:BD6)</f>
        <v>113160</v>
      </c>
      <c r="BB7" s="6"/>
      <c r="BC7" s="6"/>
      <c r="BD7" s="6"/>
      <c r="BE7" s="5">
        <f>SUM(BE2:BH6)</f>
        <v>0</v>
      </c>
      <c r="BF7" s="6"/>
      <c r="BG7" s="6"/>
      <c r="BH7" s="6"/>
      <c r="BI7" s="5">
        <f>SUM(BI2:BL6)</f>
        <v>1064348</v>
      </c>
      <c r="BJ7" s="6"/>
      <c r="BK7" s="6"/>
      <c r="BL7" s="6"/>
      <c r="BM7" s="7"/>
      <c r="BN7" s="7"/>
      <c r="BO7" s="7"/>
      <c r="BP7" s="7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10" t="s">
        <v>12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9">
        <v>1</v>
      </c>
      <c r="AD8" s="9"/>
      <c r="AE8" s="9"/>
      <c r="AF8" s="9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16">
        <v>6843225</v>
      </c>
      <c r="BN8" s="17"/>
      <c r="BO8" s="17"/>
      <c r="BP8" s="17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10" t="s">
        <v>13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9">
        <v>9</v>
      </c>
      <c r="AD9" s="9"/>
      <c r="AE9" s="9"/>
      <c r="AF9" s="9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16">
        <v>9116100</v>
      </c>
      <c r="BN9" s="17"/>
      <c r="BO9" s="17"/>
      <c r="BP9" s="17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10" t="s">
        <v>14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9">
        <v>1</v>
      </c>
      <c r="AD10" s="9"/>
      <c r="AE10" s="9"/>
      <c r="AF10" s="9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16">
        <v>5509780</v>
      </c>
      <c r="BN10" s="17"/>
      <c r="BO10" s="17"/>
      <c r="BP10" s="17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8" t="s">
        <v>20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5">
        <f>SUM(AC8:AF10)</f>
        <v>11</v>
      </c>
      <c r="AD11" s="6"/>
      <c r="AE11" s="6"/>
      <c r="AF11" s="6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5">
        <f>SUM(BM8:BP10)</f>
        <v>21469105</v>
      </c>
      <c r="BN11" s="6"/>
      <c r="BO11" s="6"/>
      <c r="BP11" s="6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8" t="s">
        <v>19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5">
        <f>AC7+AC11</f>
        <v>62</v>
      </c>
      <c r="AD12" s="6"/>
      <c r="AE12" s="6"/>
      <c r="AF12" s="6"/>
      <c r="AG12" s="5">
        <f t="shared" ref="AG12" si="0">AG7+AG11</f>
        <v>38751852</v>
      </c>
      <c r="AH12" s="6"/>
      <c r="AI12" s="6"/>
      <c r="AJ12" s="6"/>
      <c r="AK12" s="5">
        <f t="shared" ref="AK12" si="1">AK7+AK11</f>
        <v>0</v>
      </c>
      <c r="AL12" s="6"/>
      <c r="AM12" s="6"/>
      <c r="AN12" s="6"/>
      <c r="AO12" s="5">
        <f t="shared" ref="AO12" si="2">AO7+AO11</f>
        <v>754840</v>
      </c>
      <c r="AP12" s="6"/>
      <c r="AQ12" s="6"/>
      <c r="AR12" s="6"/>
      <c r="AS12" s="5">
        <f t="shared" ref="AS12" si="3">AS7+AS11</f>
        <v>0</v>
      </c>
      <c r="AT12" s="6"/>
      <c r="AU12" s="6"/>
      <c r="AV12" s="6"/>
      <c r="AW12" s="5">
        <f t="shared" ref="AW12" si="4">AW7+AW11</f>
        <v>3017127</v>
      </c>
      <c r="AX12" s="6"/>
      <c r="AY12" s="6"/>
      <c r="AZ12" s="6"/>
      <c r="BA12" s="5">
        <f t="shared" ref="BA12" si="5">BA7+BA11</f>
        <v>113160</v>
      </c>
      <c r="BB12" s="6"/>
      <c r="BC12" s="6"/>
      <c r="BD12" s="6"/>
      <c r="BE12" s="5">
        <f t="shared" ref="BE12" si="6">BE7+BE11</f>
        <v>0</v>
      </c>
      <c r="BF12" s="6"/>
      <c r="BG12" s="6"/>
      <c r="BH12" s="6"/>
      <c r="BI12" s="5">
        <f t="shared" ref="BI12" si="7">BI7+BI11</f>
        <v>1064348</v>
      </c>
      <c r="BJ12" s="6"/>
      <c r="BK12" s="6"/>
      <c r="BL12" s="6"/>
      <c r="BM12" s="5">
        <f t="shared" ref="BM12" si="8">BM7+BM11</f>
        <v>21469105</v>
      </c>
      <c r="BN12" s="6"/>
      <c r="BO12" s="6"/>
      <c r="BP12" s="6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1:AV11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9:AV9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7:AV7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5:AV5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3:AV3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  <mergeCell ref="AS1:AV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6</vt:i4>
      </vt:variant>
    </vt:vector>
  </HeadingPairs>
  <TitlesOfParts>
    <vt:vector size="9" baseType="lpstr">
      <vt:lpstr>2025.I.név ÖNK </vt:lpstr>
      <vt:lpstr>2025.II.név ÖNK  </vt:lpstr>
      <vt:lpstr>2025.III.név ÖNK  </vt:lpstr>
      <vt:lpstr>'2025.I.név ÖNK '!Nyomtatási_cím</vt:lpstr>
      <vt:lpstr>'2025.II.név ÖNK  '!Nyomtatási_cím</vt:lpstr>
      <vt:lpstr>'2025.III.név ÖNK  '!Nyomtatási_cím</vt:lpstr>
      <vt:lpstr>'2025.I.név ÖNK '!Nyomtatási_terület</vt:lpstr>
      <vt:lpstr>'2025.II.név ÖNK  '!Nyomtatási_terület</vt:lpstr>
      <vt:lpstr>'2025.III.név ÖNK  '!Nyomtatási_terület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A668</dc:creator>
  <cp:lastModifiedBy>Balatonné Nagy Andrea</cp:lastModifiedBy>
  <cp:lastPrinted>2022-03-16T09:06:34Z</cp:lastPrinted>
  <dcterms:created xsi:type="dcterms:W3CDTF">2020-01-24T19:32:29Z</dcterms:created>
  <dcterms:modified xsi:type="dcterms:W3CDTF">2025-10-20T07:35:00Z</dcterms:modified>
</cp:coreProperties>
</file>